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11580" activeTab="0"/>
  </bookViews>
  <sheets>
    <sheet name="Hoja3" sheetId="1" r:id="rId1"/>
  </sheets>
  <definedNames>
    <definedName name="_xlnm.Print_Titles" localSheetId="0">'Hoja3'!$2:$3</definedName>
  </definedNames>
  <calcPr fullCalcOnLoad="1"/>
</workbook>
</file>

<file path=xl/sharedStrings.xml><?xml version="1.0" encoding="utf-8"?>
<sst xmlns="http://schemas.openxmlformats.org/spreadsheetml/2006/main" count="57" uniqueCount="42">
  <si>
    <t>N</t>
  </si>
  <si>
    <t>SECTOR</t>
  </si>
  <si>
    <t>EJE TEMÀTICO</t>
  </si>
  <si>
    <t>AUTOR</t>
  </si>
  <si>
    <t>NOMBRE PROYECTO</t>
  </si>
  <si>
    <t>PRESUPUESTO</t>
  </si>
  <si>
    <t>DESARROLLO SOCIAL Y ECONOMICO</t>
  </si>
  <si>
    <t>SALUD Y DEPORTES</t>
  </si>
  <si>
    <t>FAMILIA, CULTURA Y EDUCACION</t>
  </si>
  <si>
    <t>SERVICIOS PUBLICOS - EMOS</t>
  </si>
  <si>
    <t>OBRAS PUBLICAS</t>
  </si>
  <si>
    <t>TRANSITO, SEGURIDAD, BROMATOLOGIA Y ZOONOSIS</t>
  </si>
  <si>
    <t>LAURA CARRASCOSA</t>
  </si>
  <si>
    <t>CASTRADOR MOVIL BARRIAL</t>
  </si>
  <si>
    <t>CENTRO</t>
  </si>
  <si>
    <t>Dario Francisco Bartoccioni</t>
  </si>
  <si>
    <t>BIDONDO JORGE</t>
  </si>
  <si>
    <t>INSTITUTO HERMANOS ABALOS</t>
  </si>
  <si>
    <t>ANA MAINA</t>
  </si>
  <si>
    <t>MARIA JIMENA HERNANDEZ</t>
  </si>
  <si>
    <t>RAUL OSCAR ARRAZOLA</t>
  </si>
  <si>
    <t>GLORIA ALICIA DEL VALLE REARTES CHICRANA</t>
  </si>
  <si>
    <t>ANTONIA OGGERO</t>
  </si>
  <si>
    <t>MARINA ANDREA FERNANDEZ</t>
  </si>
  <si>
    <t>Celeste Godoy</t>
  </si>
  <si>
    <t>CONCIENCIA PARA EL FUTURO: PREVENCION DE ADICCIONES EN LA ADOLESCENCIA</t>
  </si>
  <si>
    <t>Construcción de dársena de estacionamiento, rodeando los Centros Educativos Ex Nacional y ex Industrial.</t>
  </si>
  <si>
    <t>RESCATANDO EL VERDE DEL MACROCENTRO DE LA CIUDAD</t>
  </si>
  <si>
    <r>
      <t xml:space="preserve">CAPACITACIÓN Y ASESORAMIENTO PARA EL TRABAJO DE NUEVOS EMPRENDEDORES </t>
    </r>
  </si>
  <si>
    <t>CONSTRUCCIÓN DE SALÓN DE USOS MULTIPLES EN EL CENTRO INTEGRADOR MUNICIPAL CALAZANS</t>
  </si>
  <si>
    <t>SEMANA DE LA CULTURA</t>
  </si>
  <si>
    <t xml:space="preserve">REFACCIONES BIBLIOTECA POPULAR MARIANO MORENO </t>
  </si>
  <si>
    <t>EQUIPAMIENTO Y DESARROLLO DE ACTIVIDADES FISICAS LIBRES Y GRATUITO PARA PERSONAS CON DIFERENTES GRADOS DE SOBREPESO</t>
  </si>
  <si>
    <t>CAMARAS DE SEGURIDAD MONITOREADAS EN EL COMPLEJO HABITACIONAL 320 VIVIENDAS</t>
  </si>
  <si>
    <t>MONTO ASIGNADO AL SECTOR</t>
  </si>
  <si>
    <t>TOTAL VOTOS</t>
  </si>
  <si>
    <t>Señalética para ciegos y disminuidos visuales en calles  centricas</t>
  </si>
  <si>
    <t>PRESUPUESTO PARTICIPATIVO RESULTADOS  / SECTOR CENTRO</t>
  </si>
  <si>
    <t>PRIMER CÓMPUTO: MÁS VOTADOS POR ÁREA</t>
  </si>
  <si>
    <t>SEGUNDO CÓMPUTO: MÁS VOTADOS HASTA CUBRIR REMANENTE</t>
  </si>
  <si>
    <t>REMANENTE $2.899.922</t>
  </si>
  <si>
    <t>Remanente: $5.977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</si>
</sst>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C0A]\ #,##0"/>
    <numFmt numFmtId="181" formatCode="&quot;$&quot;\ #,##0"/>
  </numFmts>
  <fonts count="53">
    <font>
      <sz val="10"/>
      <name val="Arial"/>
      <family val="0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80" fontId="0" fillId="33" borderId="0" xfId="0" applyNumberFormat="1" applyFill="1" applyAlignment="1">
      <alignment/>
    </xf>
    <xf numFmtId="0" fontId="8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80" fontId="7" fillId="33" borderId="13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80" fontId="7" fillId="33" borderId="17" xfId="0" applyNumberFormat="1" applyFont="1" applyFill="1" applyBorder="1" applyAlignment="1">
      <alignment horizontal="center" vertical="center" wrapText="1"/>
    </xf>
    <xf numFmtId="180" fontId="7" fillId="33" borderId="18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80" fontId="7" fillId="33" borderId="20" xfId="0" applyNumberFormat="1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180" fontId="7" fillId="33" borderId="24" xfId="0" applyNumberFormat="1" applyFont="1" applyFill="1" applyBorder="1" applyAlignment="1">
      <alignment horizontal="center" vertical="center" wrapText="1"/>
    </xf>
    <xf numFmtId="180" fontId="7" fillId="33" borderId="25" xfId="0" applyNumberFormat="1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80" fontId="7" fillId="35" borderId="27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48" fillId="36" borderId="28" xfId="0" applyFont="1" applyFill="1" applyBorder="1" applyAlignment="1">
      <alignment horizontal="center" vertical="center" wrapText="1"/>
    </xf>
    <xf numFmtId="181" fontId="35" fillId="36" borderId="29" xfId="0" applyNumberFormat="1" applyFont="1" applyFill="1" applyBorder="1" applyAlignment="1">
      <alignment horizontal="center" vertical="center"/>
    </xf>
    <xf numFmtId="0" fontId="49" fillId="36" borderId="21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180" fontId="49" fillId="36" borderId="20" xfId="0" applyNumberFormat="1" applyFont="1" applyFill="1" applyBorder="1" applyAlignment="1">
      <alignment horizontal="center" vertical="center" wrapText="1"/>
    </xf>
    <xf numFmtId="180" fontId="35" fillId="36" borderId="29" xfId="0" applyNumberFormat="1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center" vertical="center"/>
    </xf>
    <xf numFmtId="0" fontId="49" fillId="36" borderId="12" xfId="0" applyFont="1" applyFill="1" applyBorder="1" applyAlignment="1">
      <alignment horizontal="center" vertical="center"/>
    </xf>
    <xf numFmtId="0" fontId="49" fillId="36" borderId="13" xfId="0" applyFont="1" applyFill="1" applyBorder="1" applyAlignment="1">
      <alignment horizontal="center" wrapText="1"/>
    </xf>
    <xf numFmtId="0" fontId="49" fillId="36" borderId="28" xfId="0" applyFont="1" applyFill="1" applyBorder="1" applyAlignment="1">
      <alignment horizontal="center" wrapText="1"/>
    </xf>
    <xf numFmtId="0" fontId="49" fillId="36" borderId="19" xfId="0" applyFont="1" applyFill="1" applyBorder="1" applyAlignment="1">
      <alignment horizontal="center" vertical="center"/>
    </xf>
    <xf numFmtId="0" fontId="51" fillId="37" borderId="30" xfId="0" applyFont="1" applyFill="1" applyBorder="1" applyAlignment="1">
      <alignment/>
    </xf>
    <xf numFmtId="0" fontId="52" fillId="37" borderId="14" xfId="0" applyFont="1" applyFill="1" applyBorder="1" applyAlignment="1">
      <alignment vertical="center"/>
    </xf>
    <xf numFmtId="0" fontId="51" fillId="37" borderId="14" xfId="0" applyFont="1" applyFill="1" applyBorder="1" applyAlignment="1">
      <alignment/>
    </xf>
    <xf numFmtId="0" fontId="8" fillId="37" borderId="31" xfId="0" applyFont="1" applyFill="1" applyBorder="1" applyAlignment="1">
      <alignment/>
    </xf>
    <xf numFmtId="0" fontId="8" fillId="37" borderId="32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6" sqref="M6"/>
    </sheetView>
  </sheetViews>
  <sheetFormatPr defaultColWidth="11.421875" defaultRowHeight="12.75"/>
  <cols>
    <col min="1" max="1" width="7.00390625" style="0" customWidth="1"/>
    <col min="2" max="2" width="9.140625" style="0" customWidth="1"/>
    <col min="3" max="3" width="24.140625" style="0" customWidth="1"/>
    <col min="4" max="4" width="17.8515625" style="0" hidden="1" customWidth="1"/>
    <col min="5" max="5" width="34.421875" style="0" customWidth="1"/>
    <col min="6" max="6" width="11.8515625" style="0" customWidth="1"/>
    <col min="7" max="7" width="17.28125" style="0" customWidth="1"/>
    <col min="8" max="8" width="19.00390625" style="0" hidden="1" customWidth="1"/>
    <col min="9" max="9" width="17.28125" style="0" hidden="1" customWidth="1"/>
    <col min="10" max="10" width="10.7109375" style="0" customWidth="1"/>
    <col min="11" max="11" width="17.7109375" style="0" customWidth="1"/>
  </cols>
  <sheetData>
    <row r="1" spans="1:10" ht="13.5" thickBo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46.5" customHeight="1" thickBot="1">
      <c r="A2" s="56"/>
      <c r="B2" s="57" t="s">
        <v>37</v>
      </c>
      <c r="C2" s="58"/>
      <c r="D2" s="58"/>
      <c r="E2" s="58"/>
      <c r="F2" s="58"/>
      <c r="G2" s="44" t="s">
        <v>34</v>
      </c>
      <c r="H2" s="15"/>
      <c r="I2" s="15"/>
      <c r="J2" s="59"/>
      <c r="K2" s="60"/>
    </row>
    <row r="3" spans="1:11" ht="41.25" customHeight="1" thickBo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45">
        <v>4500000</v>
      </c>
      <c r="H3" s="25"/>
      <c r="I3" s="36"/>
      <c r="J3" s="37" t="s">
        <v>35</v>
      </c>
      <c r="K3" s="54" t="s">
        <v>38</v>
      </c>
    </row>
    <row r="4" spans="1:11" ht="38.25" customHeight="1">
      <c r="A4" s="16">
        <v>205</v>
      </c>
      <c r="B4" s="22" t="s">
        <v>14</v>
      </c>
      <c r="C4" s="17" t="s">
        <v>6</v>
      </c>
      <c r="D4" s="17" t="s">
        <v>23</v>
      </c>
      <c r="E4" s="18" t="s">
        <v>36</v>
      </c>
      <c r="F4" s="19">
        <v>185000</v>
      </c>
      <c r="G4" s="20">
        <f>+G3-F4</f>
        <v>4315000</v>
      </c>
      <c r="H4" s="21">
        <v>176</v>
      </c>
      <c r="I4" s="32">
        <v>213</v>
      </c>
      <c r="J4" s="38">
        <v>389</v>
      </c>
      <c r="K4" s="39">
        <v>1</v>
      </c>
    </row>
    <row r="5" spans="1:11" ht="39" customHeight="1">
      <c r="A5" s="10">
        <v>203</v>
      </c>
      <c r="B5" s="5" t="s">
        <v>14</v>
      </c>
      <c r="C5" s="8" t="s">
        <v>11</v>
      </c>
      <c r="D5" s="8" t="s">
        <v>12</v>
      </c>
      <c r="E5" s="8" t="s">
        <v>13</v>
      </c>
      <c r="F5" s="12">
        <v>214000</v>
      </c>
      <c r="G5" s="14">
        <f>+G4-F5</f>
        <v>4101000</v>
      </c>
      <c r="H5" s="13">
        <v>183</v>
      </c>
      <c r="I5" s="33">
        <v>166</v>
      </c>
      <c r="J5" s="38">
        <v>349</v>
      </c>
      <c r="K5" s="39">
        <v>2</v>
      </c>
    </row>
    <row r="6" spans="1:11" ht="52.5" customHeight="1">
      <c r="A6" s="10">
        <v>195</v>
      </c>
      <c r="B6" s="5" t="s">
        <v>14</v>
      </c>
      <c r="C6" s="8" t="s">
        <v>7</v>
      </c>
      <c r="D6" s="8" t="s">
        <v>21</v>
      </c>
      <c r="E6" s="8" t="s">
        <v>32</v>
      </c>
      <c r="F6" s="12">
        <v>251078</v>
      </c>
      <c r="G6" s="14">
        <f aca="true" t="shared" si="0" ref="G6:G15">+G5-F6</f>
        <v>3849922</v>
      </c>
      <c r="H6" s="13">
        <v>146</v>
      </c>
      <c r="I6" s="33">
        <v>168</v>
      </c>
      <c r="J6" s="38">
        <v>314</v>
      </c>
      <c r="K6" s="40">
        <v>3</v>
      </c>
    </row>
    <row r="7" spans="1:11" ht="24">
      <c r="A7" s="10">
        <v>196</v>
      </c>
      <c r="B7" s="5" t="s">
        <v>14</v>
      </c>
      <c r="C7" s="8" t="s">
        <v>9</v>
      </c>
      <c r="D7" s="8" t="s">
        <v>22</v>
      </c>
      <c r="E7" s="8" t="s">
        <v>27</v>
      </c>
      <c r="F7" s="12">
        <v>300000</v>
      </c>
      <c r="G7" s="14">
        <f t="shared" si="0"/>
        <v>3549922</v>
      </c>
      <c r="H7" s="13">
        <v>161</v>
      </c>
      <c r="I7" s="33">
        <v>131</v>
      </c>
      <c r="J7" s="38">
        <v>292</v>
      </c>
      <c r="K7" s="40">
        <v>4</v>
      </c>
    </row>
    <row r="8" spans="1:11" ht="42.75" customHeight="1">
      <c r="A8" s="10">
        <v>253</v>
      </c>
      <c r="B8" s="11" t="s">
        <v>14</v>
      </c>
      <c r="C8" s="8" t="s">
        <v>10</v>
      </c>
      <c r="D8" s="8" t="s">
        <v>24</v>
      </c>
      <c r="E8" s="8" t="s">
        <v>29</v>
      </c>
      <c r="F8" s="12">
        <v>600000</v>
      </c>
      <c r="G8" s="14">
        <f t="shared" si="0"/>
        <v>2949922</v>
      </c>
      <c r="H8" s="6">
        <v>83</v>
      </c>
      <c r="I8" s="34">
        <v>156</v>
      </c>
      <c r="J8" s="38">
        <v>239</v>
      </c>
      <c r="K8" s="40">
        <v>5</v>
      </c>
    </row>
    <row r="9" spans="1:11" ht="41.25" customHeight="1" thickBot="1">
      <c r="A9" s="26">
        <v>176</v>
      </c>
      <c r="B9" s="31" t="s">
        <v>14</v>
      </c>
      <c r="C9" s="27" t="s">
        <v>8</v>
      </c>
      <c r="D9" s="27" t="s">
        <v>16</v>
      </c>
      <c r="E9" s="27" t="s">
        <v>25</v>
      </c>
      <c r="F9" s="28">
        <v>50000</v>
      </c>
      <c r="G9" s="29">
        <f t="shared" si="0"/>
        <v>2899922</v>
      </c>
      <c r="H9" s="30">
        <v>87</v>
      </c>
      <c r="I9" s="35">
        <v>109</v>
      </c>
      <c r="J9" s="38">
        <v>196</v>
      </c>
      <c r="K9" s="40">
        <v>6</v>
      </c>
    </row>
    <row r="10" spans="1:11" ht="41.25" customHeight="1" thickBot="1">
      <c r="A10" s="46"/>
      <c r="B10" s="55"/>
      <c r="C10" s="47"/>
      <c r="D10" s="47"/>
      <c r="E10" s="47"/>
      <c r="F10" s="48"/>
      <c r="G10" s="49" t="s">
        <v>40</v>
      </c>
      <c r="H10" s="50"/>
      <c r="I10" s="51"/>
      <c r="J10" s="52"/>
      <c r="K10" s="53" t="s">
        <v>39</v>
      </c>
    </row>
    <row r="11" spans="1:11" ht="24">
      <c r="A11" s="16">
        <v>183</v>
      </c>
      <c r="B11" s="22" t="s">
        <v>14</v>
      </c>
      <c r="C11" s="17" t="s">
        <v>10</v>
      </c>
      <c r="D11" s="17" t="s">
        <v>18</v>
      </c>
      <c r="E11" s="17" t="s">
        <v>31</v>
      </c>
      <c r="F11" s="19">
        <v>450000</v>
      </c>
      <c r="G11" s="20">
        <f>+G9-F11</f>
        <v>2449922</v>
      </c>
      <c r="H11" s="21">
        <v>140</v>
      </c>
      <c r="I11" s="32">
        <v>83</v>
      </c>
      <c r="J11" s="38">
        <f>+H11+I11</f>
        <v>223</v>
      </c>
      <c r="K11" s="40">
        <v>7</v>
      </c>
    </row>
    <row r="12" spans="1:11" ht="24">
      <c r="A12" s="10">
        <v>175</v>
      </c>
      <c r="B12" s="5" t="s">
        <v>14</v>
      </c>
      <c r="C12" s="8" t="s">
        <v>6</v>
      </c>
      <c r="D12" s="8" t="s">
        <v>15</v>
      </c>
      <c r="E12" s="8" t="s">
        <v>28</v>
      </c>
      <c r="F12" s="12">
        <v>450000</v>
      </c>
      <c r="G12" s="14">
        <f t="shared" si="0"/>
        <v>1999922</v>
      </c>
      <c r="H12" s="13">
        <v>107</v>
      </c>
      <c r="I12" s="33">
        <v>89</v>
      </c>
      <c r="J12" s="38">
        <f>+H12+I12</f>
        <v>196</v>
      </c>
      <c r="K12" s="40">
        <v>8</v>
      </c>
    </row>
    <row r="13" spans="1:11" ht="52.5" customHeight="1">
      <c r="A13" s="10">
        <v>204</v>
      </c>
      <c r="B13" s="5" t="s">
        <v>14</v>
      </c>
      <c r="C13" s="8" t="s">
        <v>11</v>
      </c>
      <c r="D13" s="8" t="s">
        <v>19</v>
      </c>
      <c r="E13" s="9" t="s">
        <v>33</v>
      </c>
      <c r="F13" s="12">
        <v>1080000</v>
      </c>
      <c r="G13" s="14">
        <f t="shared" si="0"/>
        <v>919922</v>
      </c>
      <c r="H13" s="13">
        <v>77</v>
      </c>
      <c r="I13" s="33">
        <v>93</v>
      </c>
      <c r="J13" s="38">
        <v>170</v>
      </c>
      <c r="K13" s="40">
        <v>9</v>
      </c>
    </row>
    <row r="14" spans="1:11" ht="24">
      <c r="A14" s="11">
        <v>178</v>
      </c>
      <c r="B14" s="7" t="s">
        <v>14</v>
      </c>
      <c r="C14" s="8" t="s">
        <v>8</v>
      </c>
      <c r="D14" s="8" t="s">
        <v>17</v>
      </c>
      <c r="E14" s="8" t="s">
        <v>30</v>
      </c>
      <c r="F14" s="12">
        <v>350000</v>
      </c>
      <c r="G14" s="14">
        <f t="shared" si="0"/>
        <v>569922</v>
      </c>
      <c r="H14" s="13">
        <v>106</v>
      </c>
      <c r="I14" s="33">
        <v>57</v>
      </c>
      <c r="J14" s="38">
        <v>163</v>
      </c>
      <c r="K14" s="40">
        <v>10</v>
      </c>
    </row>
    <row r="15" spans="1:11" ht="36.75" thickBot="1">
      <c r="A15" s="11">
        <v>190</v>
      </c>
      <c r="B15" s="7" t="s">
        <v>14</v>
      </c>
      <c r="C15" s="8" t="s">
        <v>10</v>
      </c>
      <c r="D15" s="8" t="s">
        <v>20</v>
      </c>
      <c r="E15" s="9" t="s">
        <v>26</v>
      </c>
      <c r="F15" s="12">
        <v>563945</v>
      </c>
      <c r="G15" s="42">
        <f t="shared" si="0"/>
        <v>5977</v>
      </c>
      <c r="H15" s="13">
        <v>67</v>
      </c>
      <c r="I15" s="33">
        <v>59</v>
      </c>
      <c r="J15" s="38">
        <f>+H15+I15</f>
        <v>126</v>
      </c>
      <c r="K15" s="41">
        <v>11</v>
      </c>
    </row>
    <row r="17" ht="12.75">
      <c r="G17" s="43" t="s">
        <v>41</v>
      </c>
    </row>
    <row r="27" spans="5:9" ht="12.75">
      <c r="E27" s="1"/>
      <c r="F27" s="1"/>
      <c r="G27" s="2"/>
      <c r="H27" s="3"/>
      <c r="I27" s="1"/>
    </row>
  </sheetData>
  <sheetProtection/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kbogni</dc:creator>
  <cp:keywords/>
  <dc:description/>
  <cp:lastModifiedBy>Maria Reineri</cp:lastModifiedBy>
  <cp:lastPrinted>2016-12-07T20:52:03Z</cp:lastPrinted>
  <dcterms:created xsi:type="dcterms:W3CDTF">2016-11-24T10:36:24Z</dcterms:created>
  <dcterms:modified xsi:type="dcterms:W3CDTF">2016-12-07T21:58:21Z</dcterms:modified>
  <cp:category/>
  <cp:version/>
  <cp:contentType/>
  <cp:contentStatus/>
</cp:coreProperties>
</file>